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CA0D950E-ADC7-44A3-97AC-6DCC0AB5D5F0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3" l="1"/>
  <c r="C19" i="3"/>
  <c r="D19" i="1" l="1"/>
  <c r="C19" i="1"/>
</calcChain>
</file>

<file path=xl/sharedStrings.xml><?xml version="1.0" encoding="utf-8"?>
<sst xmlns="http://schemas.openxmlformats.org/spreadsheetml/2006/main" count="56" uniqueCount="38">
  <si>
    <t>Swedbank Robur Fonder</t>
  </si>
  <si>
    <t>Lannebo Fonder</t>
  </si>
  <si>
    <t>SEB Investment Management</t>
  </si>
  <si>
    <t>Sandrew AB</t>
  </si>
  <si>
    <t>Aktieägare</t>
  </si>
  <si>
    <t>Familjen Säve</t>
  </si>
  <si>
    <t>Antal A-aktier</t>
  </si>
  <si>
    <t>Antal B-aktier</t>
  </si>
  <si>
    <t>kapital</t>
  </si>
  <si>
    <t>röster</t>
  </si>
  <si>
    <t>Andel i procent av</t>
  </si>
  <si>
    <t>Totalt 15 största ägarna 3)</t>
  </si>
  <si>
    <t xml:space="preserve"> 3) Andel procent av kapital och röster är beräknad inklusive de aktier som innehas av Addtech AB.</t>
  </si>
  <si>
    <t>sum</t>
  </si>
  <si>
    <t>nohover</t>
  </si>
  <si>
    <t>width=15%</t>
  </si>
  <si>
    <t>width=15%;decimals=1</t>
  </si>
  <si>
    <t>header</t>
  </si>
  <si>
    <t>Tom Hedelius</t>
  </si>
  <si>
    <t>Proportion of</t>
  </si>
  <si>
    <t>Shareholder</t>
  </si>
  <si>
    <t>Class A shares</t>
  </si>
  <si>
    <t>Class B shares</t>
  </si>
  <si>
    <t>capital, %</t>
  </si>
  <si>
    <t>votes, %</t>
  </si>
  <si>
    <t>Total 15 largest owners 3)</t>
  </si>
  <si>
    <t>Livförsäkringsbolaget Skandia</t>
  </si>
  <si>
    <t>State Street Bank And Trust Com. Boston</t>
  </si>
  <si>
    <t>State Street Bank And Trust Client</t>
  </si>
  <si>
    <t xml:space="preserve"> 3) The proportion of capital and votes includes the shares held in treasury by Addtech AB. </t>
  </si>
  <si>
    <t>Odin Fonder Norden</t>
  </si>
  <si>
    <t>Odin Fonder Sverige</t>
  </si>
  <si>
    <t>Brown Brothers Harriman &amp; Co</t>
  </si>
  <si>
    <t>Handelsbanken Fonder</t>
  </si>
  <si>
    <t>JPM Chase NA</t>
  </si>
  <si>
    <t>2,0</t>
  </si>
  <si>
    <t>Anders Börjesson med bolag och familj</t>
  </si>
  <si>
    <t>Anders Börjesson with company and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</si>
</sst>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ont="1"/>
    <xf numFmtId="164" fontId="0" fillId="0" borderId="0" xfId="0" applyNumberFormat="1" applyFont="1"/>
    <xf numFmtId="2" fontId="5" fillId="0" borderId="0" xfId="5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0" fontId="7" fillId="0" borderId="0" xfId="0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0" fontId="7" fillId="0" borderId="0" xfId="0" applyFont="1"/>
    <xf numFmtId="3" fontId="7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quotePrefix="1" applyFont="1" applyAlignment="1">
      <alignment horizontal="right"/>
    </xf>
    <xf numFmtId="0" fontId="0" fillId="0" borderId="0" xfId="0" applyFont="1" applyFill="1"/>
    <xf numFmtId="0" fontId="9" fillId="0" borderId="0" xfId="0" applyFont="1"/>
    <xf numFmtId="2" fontId="9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Percent" xfId="5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0"/>
  <sheetViews>
    <sheetView zoomScaleNormal="100" workbookViewId="0">
      <selection activeCell="C4" sqref="C4:F19"/>
    </sheetView>
  </sheetViews>
  <sheetFormatPr defaultColWidth="11" defaultRowHeight="15.6" x14ac:dyDescent="0.3"/>
  <cols>
    <col min="1" max="1" width="6.19921875" customWidth="1"/>
    <col min="2" max="2" width="35.59765625" customWidth="1"/>
    <col min="3" max="6" width="17.5" customWidth="1"/>
    <col min="7" max="7" width="26.19921875" style="7" customWidth="1"/>
  </cols>
  <sheetData>
    <row r="2" spans="2:7" x14ac:dyDescent="0.3">
      <c r="E2" s="23" t="s">
        <v>10</v>
      </c>
      <c r="F2" s="23"/>
    </row>
    <row r="3" spans="2:7" x14ac:dyDescent="0.3">
      <c r="B3" s="2" t="s">
        <v>4</v>
      </c>
      <c r="C3" s="3" t="s">
        <v>6</v>
      </c>
      <c r="D3" s="3" t="s">
        <v>7</v>
      </c>
      <c r="E3" s="4" t="s">
        <v>8</v>
      </c>
      <c r="F3" s="4" t="s">
        <v>9</v>
      </c>
    </row>
    <row r="4" spans="2:7" x14ac:dyDescent="0.3">
      <c r="B4" s="11" t="s">
        <v>36</v>
      </c>
      <c r="C4" s="12">
        <v>1527162</v>
      </c>
      <c r="D4" s="12">
        <v>121500</v>
      </c>
      <c r="E4" s="8">
        <v>2.4</v>
      </c>
      <c r="F4" s="8">
        <v>15.8</v>
      </c>
      <c r="G4" s="10"/>
    </row>
    <row r="5" spans="2:7" x14ac:dyDescent="0.3">
      <c r="B5" s="13" t="s">
        <v>18</v>
      </c>
      <c r="C5" s="14">
        <v>1473990</v>
      </c>
      <c r="D5" s="14">
        <v>16200</v>
      </c>
      <c r="E5" s="8">
        <v>2.2000000000000002</v>
      </c>
      <c r="F5" s="8">
        <v>15.2</v>
      </c>
      <c r="G5" s="10"/>
    </row>
    <row r="6" spans="2:7" x14ac:dyDescent="0.3">
      <c r="B6" s="13" t="s">
        <v>0</v>
      </c>
      <c r="C6" s="15"/>
      <c r="D6" s="14">
        <v>6001813</v>
      </c>
      <c r="E6" s="8">
        <v>8.8000000000000007</v>
      </c>
      <c r="F6" s="8">
        <v>6.2</v>
      </c>
      <c r="G6" s="10"/>
    </row>
    <row r="7" spans="2:7" x14ac:dyDescent="0.3">
      <c r="B7" s="13" t="s">
        <v>2</v>
      </c>
      <c r="C7" s="13"/>
      <c r="D7" s="14">
        <v>5485163</v>
      </c>
      <c r="E7" s="18">
        <v>8.1</v>
      </c>
      <c r="F7" s="8">
        <v>5.6</v>
      </c>
      <c r="G7" s="10"/>
    </row>
    <row r="8" spans="2:7" x14ac:dyDescent="0.3">
      <c r="B8" s="13" t="s">
        <v>1</v>
      </c>
      <c r="C8" s="15"/>
      <c r="D8" s="14">
        <v>4343201</v>
      </c>
      <c r="E8" s="9">
        <v>6.4</v>
      </c>
      <c r="F8" s="9">
        <v>4.5</v>
      </c>
      <c r="G8" s="10"/>
    </row>
    <row r="9" spans="2:7" x14ac:dyDescent="0.3">
      <c r="B9" s="13" t="s">
        <v>28</v>
      </c>
      <c r="C9" s="13"/>
      <c r="D9" s="14">
        <v>3906719</v>
      </c>
      <c r="E9" s="8">
        <v>5.7</v>
      </c>
      <c r="F9" s="9">
        <v>4</v>
      </c>
      <c r="G9" s="10"/>
    </row>
    <row r="10" spans="2:7" x14ac:dyDescent="0.3">
      <c r="B10" s="13" t="s">
        <v>32</v>
      </c>
      <c r="C10" s="16"/>
      <c r="D10" s="14">
        <v>2582698</v>
      </c>
      <c r="E10" s="9">
        <v>3.8</v>
      </c>
      <c r="F10" s="9">
        <v>2.6</v>
      </c>
      <c r="G10" s="10"/>
    </row>
    <row r="11" spans="2:7" x14ac:dyDescent="0.3">
      <c r="B11" s="13" t="s">
        <v>26</v>
      </c>
      <c r="C11" s="13"/>
      <c r="D11" s="14">
        <v>2278967</v>
      </c>
      <c r="E11" s="9">
        <v>3.4</v>
      </c>
      <c r="F11" s="9">
        <v>2.2999999999999998</v>
      </c>
      <c r="G11" s="10"/>
    </row>
    <row r="12" spans="2:7" s="5" customFormat="1" x14ac:dyDescent="0.3">
      <c r="B12" s="13" t="s">
        <v>27</v>
      </c>
      <c r="C12" s="13"/>
      <c r="D12" s="14">
        <v>1933798</v>
      </c>
      <c r="E12" s="9">
        <v>2.8</v>
      </c>
      <c r="F12" s="19" t="s">
        <v>35</v>
      </c>
      <c r="G12" s="10"/>
    </row>
    <row r="13" spans="2:7" x14ac:dyDescent="0.3">
      <c r="B13" s="13" t="s">
        <v>33</v>
      </c>
      <c r="C13" s="13"/>
      <c r="D13" s="14">
        <v>1852731</v>
      </c>
      <c r="E13" s="9">
        <v>2.7</v>
      </c>
      <c r="F13" s="8">
        <v>1.9</v>
      </c>
      <c r="G13" s="10"/>
    </row>
    <row r="14" spans="2:7" s="5" customFormat="1" x14ac:dyDescent="0.3">
      <c r="B14" s="13" t="s">
        <v>3</v>
      </c>
      <c r="C14" s="13"/>
      <c r="D14" s="14">
        <v>1800000</v>
      </c>
      <c r="E14" s="9">
        <v>2.6</v>
      </c>
      <c r="F14" s="20">
        <v>1.9</v>
      </c>
      <c r="G14" s="10"/>
    </row>
    <row r="15" spans="2:7" x14ac:dyDescent="0.3">
      <c r="B15" s="13" t="s">
        <v>5</v>
      </c>
      <c r="C15" s="17">
        <v>60000</v>
      </c>
      <c r="D15" s="14">
        <v>1180000</v>
      </c>
      <c r="E15" s="9">
        <v>1.8</v>
      </c>
      <c r="F15" s="8">
        <v>1.8</v>
      </c>
      <c r="G15" s="10"/>
    </row>
    <row r="16" spans="2:7" x14ac:dyDescent="0.3">
      <c r="B16" s="13" t="s">
        <v>34</v>
      </c>
      <c r="C16" s="17"/>
      <c r="D16" s="14">
        <v>1705259</v>
      </c>
      <c r="E16" s="9">
        <v>2.5</v>
      </c>
      <c r="F16" s="8">
        <v>1.8</v>
      </c>
      <c r="G16" s="10"/>
    </row>
    <row r="17" spans="2:7" x14ac:dyDescent="0.3">
      <c r="B17" s="13" t="s">
        <v>30</v>
      </c>
      <c r="C17" s="13"/>
      <c r="D17" s="14">
        <v>1530000</v>
      </c>
      <c r="E17" s="9">
        <v>2.2000000000000002</v>
      </c>
      <c r="F17" s="8">
        <v>1.6</v>
      </c>
      <c r="G17" s="10"/>
    </row>
    <row r="18" spans="2:7" x14ac:dyDescent="0.3">
      <c r="B18" s="13" t="s">
        <v>31</v>
      </c>
      <c r="C18" s="13"/>
      <c r="D18" s="14">
        <v>1500633</v>
      </c>
      <c r="E18" s="9">
        <v>2.2000000000000002</v>
      </c>
      <c r="F18" s="8">
        <v>1.5</v>
      </c>
      <c r="G18" s="10"/>
    </row>
    <row r="19" spans="2:7" s="21" customFormat="1" x14ac:dyDescent="0.3">
      <c r="B19" s="21" t="s">
        <v>11</v>
      </c>
      <c r="C19" s="15">
        <f>SUM(C4:C18)</f>
        <v>3061152</v>
      </c>
      <c r="D19" s="15">
        <f>SUM(D4:D18)</f>
        <v>36238682</v>
      </c>
      <c r="E19" s="21">
        <v>57.6</v>
      </c>
      <c r="F19" s="21">
        <v>68.7</v>
      </c>
      <c r="G19" s="22"/>
    </row>
    <row r="20" spans="2:7" x14ac:dyDescent="0.3">
      <c r="B20" s="24" t="s">
        <v>12</v>
      </c>
      <c r="C20" s="24"/>
      <c r="D20" s="24"/>
      <c r="E20" s="24"/>
      <c r="F20" s="24"/>
    </row>
  </sheetData>
  <mergeCells count="2">
    <mergeCell ref="E2:F2"/>
    <mergeCell ref="B20:F20"/>
  </mergeCells>
  <phoneticPr fontId="0" type="noConversion"/>
  <pageMargins left="0" right="0" top="0.98425196850393704" bottom="0.98425196850393704" header="0.51181102362204722" footer="0.51181102362204722"/>
  <pageSetup paperSize="9" scale="83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0"/>
  <sheetViews>
    <sheetView tabSelected="1" zoomScale="85" zoomScaleNormal="85" workbookViewId="0">
      <selection activeCell="C23" sqref="C23"/>
    </sheetView>
  </sheetViews>
  <sheetFormatPr defaultColWidth="11" defaultRowHeight="15.6" x14ac:dyDescent="0.3"/>
  <cols>
    <col min="1" max="1" width="6.3984375" style="6" customWidth="1"/>
    <col min="2" max="2" width="35.59765625" style="6" customWidth="1"/>
    <col min="3" max="6" width="16.3984375" style="6" customWidth="1"/>
    <col min="7" max="16384" width="11" style="6"/>
  </cols>
  <sheetData>
    <row r="2" spans="2:6" x14ac:dyDescent="0.3">
      <c r="E2" s="23" t="s">
        <v>19</v>
      </c>
      <c r="F2" s="23"/>
    </row>
    <row r="3" spans="2:6" x14ac:dyDescent="0.3">
      <c r="B3" s="2" t="s">
        <v>20</v>
      </c>
      <c r="C3" s="3" t="s">
        <v>21</v>
      </c>
      <c r="D3" s="3" t="s">
        <v>22</v>
      </c>
      <c r="E3" s="4" t="s">
        <v>23</v>
      </c>
      <c r="F3" s="4" t="s">
        <v>24</v>
      </c>
    </row>
    <row r="4" spans="2:6" x14ac:dyDescent="0.3">
      <c r="B4" s="11" t="s">
        <v>37</v>
      </c>
      <c r="C4" s="12">
        <v>1527162</v>
      </c>
      <c r="D4" s="12">
        <v>121500</v>
      </c>
      <c r="E4" s="8">
        <v>2.4</v>
      </c>
      <c r="F4" s="8">
        <v>15.8</v>
      </c>
    </row>
    <row r="5" spans="2:6" x14ac:dyDescent="0.3">
      <c r="B5" s="13" t="s">
        <v>18</v>
      </c>
      <c r="C5" s="14">
        <v>1473990</v>
      </c>
      <c r="D5" s="14">
        <v>16200</v>
      </c>
      <c r="E5" s="8">
        <v>2.2000000000000002</v>
      </c>
      <c r="F5" s="8">
        <v>15.2</v>
      </c>
    </row>
    <row r="6" spans="2:6" x14ac:dyDescent="0.3">
      <c r="B6" s="13" t="s">
        <v>0</v>
      </c>
      <c r="C6" s="15"/>
      <c r="D6" s="14">
        <v>6001813</v>
      </c>
      <c r="E6" s="8">
        <v>8.8000000000000007</v>
      </c>
      <c r="F6" s="8">
        <v>6.2</v>
      </c>
    </row>
    <row r="7" spans="2:6" x14ac:dyDescent="0.3">
      <c r="B7" s="13" t="s">
        <v>2</v>
      </c>
      <c r="C7" s="13"/>
      <c r="D7" s="14">
        <v>5485163</v>
      </c>
      <c r="E7" s="18">
        <v>8.1</v>
      </c>
      <c r="F7" s="8">
        <v>5.6</v>
      </c>
    </row>
    <row r="8" spans="2:6" x14ac:dyDescent="0.3">
      <c r="B8" s="13" t="s">
        <v>1</v>
      </c>
      <c r="C8" s="15"/>
      <c r="D8" s="14">
        <v>4343201</v>
      </c>
      <c r="E8" s="9">
        <v>6.4</v>
      </c>
      <c r="F8" s="9">
        <v>4.5</v>
      </c>
    </row>
    <row r="9" spans="2:6" x14ac:dyDescent="0.3">
      <c r="B9" s="13" t="s">
        <v>28</v>
      </c>
      <c r="C9" s="13"/>
      <c r="D9" s="14">
        <v>3906719</v>
      </c>
      <c r="E9" s="8">
        <v>5.7</v>
      </c>
      <c r="F9" s="9">
        <v>4</v>
      </c>
    </row>
    <row r="10" spans="2:6" x14ac:dyDescent="0.3">
      <c r="B10" s="13" t="s">
        <v>32</v>
      </c>
      <c r="C10" s="16"/>
      <c r="D10" s="14">
        <v>2582698</v>
      </c>
      <c r="E10" s="9">
        <v>3.8</v>
      </c>
      <c r="F10" s="9">
        <v>2.6</v>
      </c>
    </row>
    <row r="11" spans="2:6" x14ac:dyDescent="0.3">
      <c r="B11" s="13" t="s">
        <v>26</v>
      </c>
      <c r="C11" s="13"/>
      <c r="D11" s="14">
        <v>2278967</v>
      </c>
      <c r="E11" s="9">
        <v>3.4</v>
      </c>
      <c r="F11" s="9">
        <v>2.2999999999999998</v>
      </c>
    </row>
    <row r="12" spans="2:6" x14ac:dyDescent="0.3">
      <c r="B12" s="13" t="s">
        <v>27</v>
      </c>
      <c r="C12" s="13"/>
      <c r="D12" s="14">
        <v>1933798</v>
      </c>
      <c r="E12" s="9">
        <v>2.8</v>
      </c>
      <c r="F12" s="19" t="s">
        <v>35</v>
      </c>
    </row>
    <row r="13" spans="2:6" x14ac:dyDescent="0.3">
      <c r="B13" s="13" t="s">
        <v>33</v>
      </c>
      <c r="C13" s="13"/>
      <c r="D13" s="14">
        <v>1852731</v>
      </c>
      <c r="E13" s="9">
        <v>2.7</v>
      </c>
      <c r="F13" s="8">
        <v>1.9</v>
      </c>
    </row>
    <row r="14" spans="2:6" x14ac:dyDescent="0.3">
      <c r="B14" s="13" t="s">
        <v>3</v>
      </c>
      <c r="C14" s="13"/>
      <c r="D14" s="14">
        <v>1800000</v>
      </c>
      <c r="E14" s="9">
        <v>2.6</v>
      </c>
      <c r="F14" s="20">
        <v>1.9</v>
      </c>
    </row>
    <row r="15" spans="2:6" x14ac:dyDescent="0.3">
      <c r="B15" s="13" t="s">
        <v>5</v>
      </c>
      <c r="C15" s="17">
        <v>60000</v>
      </c>
      <c r="D15" s="14">
        <v>1180000</v>
      </c>
      <c r="E15" s="9">
        <v>1.8</v>
      </c>
      <c r="F15" s="8">
        <v>1.8</v>
      </c>
    </row>
    <row r="16" spans="2:6" x14ac:dyDescent="0.3">
      <c r="B16" s="13" t="s">
        <v>34</v>
      </c>
      <c r="C16" s="17"/>
      <c r="D16" s="14">
        <v>1705259</v>
      </c>
      <c r="E16" s="9">
        <v>2.5</v>
      </c>
      <c r="F16" s="8">
        <v>1.8</v>
      </c>
    </row>
    <row r="17" spans="2:6" x14ac:dyDescent="0.3">
      <c r="B17" s="13" t="s">
        <v>30</v>
      </c>
      <c r="C17" s="13"/>
      <c r="D17" s="14">
        <v>1530000</v>
      </c>
      <c r="E17" s="9">
        <v>2.2000000000000002</v>
      </c>
      <c r="F17" s="8">
        <v>1.6</v>
      </c>
    </row>
    <row r="18" spans="2:6" x14ac:dyDescent="0.3">
      <c r="B18" s="13" t="s">
        <v>31</v>
      </c>
      <c r="C18" s="13"/>
      <c r="D18" s="14">
        <v>1500633</v>
      </c>
      <c r="E18" s="9">
        <v>2.2000000000000002</v>
      </c>
      <c r="F18" s="8">
        <v>1.5</v>
      </c>
    </row>
    <row r="19" spans="2:6" s="21" customFormat="1" x14ac:dyDescent="0.3">
      <c r="B19" s="21" t="s">
        <v>25</v>
      </c>
      <c r="C19" s="15">
        <f>SUM(C4:C18)</f>
        <v>3061152</v>
      </c>
      <c r="D19" s="15">
        <f>SUM(D4:D18)</f>
        <v>36238682</v>
      </c>
      <c r="E19" s="21">
        <v>57.6</v>
      </c>
      <c r="F19" s="21">
        <v>68.7</v>
      </c>
    </row>
    <row r="20" spans="2:6" x14ac:dyDescent="0.3">
      <c r="B20" s="24" t="s">
        <v>29</v>
      </c>
      <c r="C20" s="24"/>
      <c r="D20" s="24"/>
      <c r="E20" s="24"/>
      <c r="F20" s="24"/>
    </row>
  </sheetData>
  <mergeCells count="2">
    <mergeCell ref="E2:F2"/>
    <mergeCell ref="B20:F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G1" sqref="G1"/>
    </sheetView>
  </sheetViews>
  <sheetFormatPr defaultColWidth="8.8984375" defaultRowHeight="15.6" x14ac:dyDescent="0.3"/>
  <sheetData>
    <row r="1" spans="1:6" x14ac:dyDescent="0.3">
      <c r="C1" t="s">
        <v>15</v>
      </c>
      <c r="D1" t="s">
        <v>15</v>
      </c>
      <c r="E1" t="s">
        <v>16</v>
      </c>
      <c r="F1" t="s">
        <v>16</v>
      </c>
    </row>
    <row r="2" spans="1:6" x14ac:dyDescent="0.3">
      <c r="A2" s="1" t="s">
        <v>17</v>
      </c>
    </row>
    <row r="3" spans="1:6" x14ac:dyDescent="0.3">
      <c r="A3" s="1" t="s">
        <v>17</v>
      </c>
    </row>
    <row r="4" spans="1:6" x14ac:dyDescent="0.3">
      <c r="A4" s="1"/>
    </row>
    <row r="5" spans="1:6" x14ac:dyDescent="0.3">
      <c r="A5" s="1"/>
    </row>
    <row r="6" spans="1:6" x14ac:dyDescent="0.3">
      <c r="A6" s="1"/>
    </row>
    <row r="7" spans="1:6" x14ac:dyDescent="0.3">
      <c r="A7" s="1"/>
    </row>
    <row r="8" spans="1:6" x14ac:dyDescent="0.3">
      <c r="A8" s="1"/>
    </row>
    <row r="9" spans="1:6" x14ac:dyDescent="0.3">
      <c r="A9" s="1"/>
    </row>
    <row r="10" spans="1:6" x14ac:dyDescent="0.3">
      <c r="A10" s="1"/>
    </row>
    <row r="11" spans="1:6" x14ac:dyDescent="0.3">
      <c r="A11" s="1"/>
    </row>
    <row r="12" spans="1:6" x14ac:dyDescent="0.3">
      <c r="A12" s="1"/>
    </row>
    <row r="13" spans="1:6" x14ac:dyDescent="0.3">
      <c r="A13" s="1"/>
    </row>
    <row r="14" spans="1:6" x14ac:dyDescent="0.3">
      <c r="A14" s="1"/>
    </row>
    <row r="15" spans="1:6" x14ac:dyDescent="0.3">
      <c r="A15" s="1"/>
    </row>
    <row r="16" spans="1:6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t="s">
        <v>13</v>
      </c>
    </row>
    <row r="20" spans="1:1" x14ac:dyDescent="0.3">
      <c r="A20" t="s">
        <v>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Olenka</cp:lastModifiedBy>
  <cp:lastPrinted>2019-05-23T11:53:38Z</cp:lastPrinted>
  <dcterms:created xsi:type="dcterms:W3CDTF">2012-01-26T11:58:10Z</dcterms:created>
  <dcterms:modified xsi:type="dcterms:W3CDTF">2019-07-03T13:21:47Z</dcterms:modified>
</cp:coreProperties>
</file>